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48" i="1" l="1"/>
  <c r="F48" i="1"/>
  <c r="E48" i="1"/>
  <c r="D48" i="1"/>
  <c r="E12" i="1"/>
  <c r="D4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D13" i="1"/>
  <c r="E13" i="1" s="1"/>
  <c r="D14" i="1"/>
  <c r="E14" i="1" s="1"/>
  <c r="D15" i="1"/>
  <c r="E15" i="1" s="1"/>
  <c r="D16" i="1"/>
  <c r="D17" i="1"/>
  <c r="E17" i="1" s="1"/>
  <c r="D18" i="1"/>
  <c r="E18" i="1" s="1"/>
  <c r="D19" i="1"/>
  <c r="E19" i="1" s="1"/>
  <c r="D20" i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D33" i="1"/>
  <c r="E33" i="1" s="1"/>
  <c r="D34" i="1"/>
  <c r="E34" i="1" s="1"/>
  <c r="D35" i="1"/>
  <c r="E35" i="1" s="1"/>
  <c r="D36" i="1"/>
  <c r="D37" i="1"/>
  <c r="E37" i="1" s="1"/>
  <c r="D38" i="1"/>
  <c r="E38" i="1" s="1"/>
  <c r="D39" i="1"/>
  <c r="E39" i="1" s="1"/>
  <c r="F39" i="1" s="1"/>
  <c r="D40" i="1"/>
  <c r="E40" i="1" s="1"/>
  <c r="D41" i="1"/>
  <c r="E41" i="1" s="1"/>
  <c r="D42" i="1"/>
  <c r="E42" i="1" s="1"/>
  <c r="F42" i="1" s="1"/>
  <c r="D43" i="1"/>
  <c r="E43" i="1" s="1"/>
  <c r="D44" i="1"/>
  <c r="E44" i="1" s="1"/>
  <c r="D45" i="1"/>
  <c r="E45" i="1" s="1"/>
  <c r="D46" i="1"/>
  <c r="E46" i="1" s="1"/>
  <c r="D47" i="1"/>
  <c r="E47" i="1" s="1"/>
  <c r="D3" i="1"/>
  <c r="E3" i="1" s="1"/>
  <c r="F3" i="1" s="1"/>
  <c r="F44" i="1" l="1"/>
  <c r="F40" i="1"/>
  <c r="F32" i="1"/>
  <c r="F28" i="1"/>
  <c r="F24" i="1"/>
  <c r="F12" i="1"/>
  <c r="F8" i="1"/>
  <c r="F4" i="1"/>
  <c r="E36" i="1"/>
  <c r="F36" i="1" s="1"/>
  <c r="E20" i="1"/>
  <c r="F20" i="1" s="1"/>
  <c r="E4" i="1"/>
  <c r="E32" i="1"/>
  <c r="E16" i="1"/>
  <c r="F16" i="1" s="1"/>
  <c r="F43" i="1"/>
  <c r="F27" i="1"/>
  <c r="F19" i="1"/>
  <c r="F7" i="1"/>
  <c r="F47" i="1"/>
  <c r="F35" i="1"/>
  <c r="F15" i="1"/>
  <c r="F46" i="1"/>
  <c r="F38" i="1"/>
  <c r="F30" i="1"/>
  <c r="F26" i="1"/>
  <c r="F22" i="1"/>
  <c r="F18" i="1"/>
  <c r="F14" i="1"/>
  <c r="F10" i="1"/>
  <c r="F6" i="1"/>
  <c r="F31" i="1"/>
  <c r="F23" i="1"/>
  <c r="F11" i="1"/>
  <c r="F29" i="1"/>
  <c r="F25" i="1"/>
  <c r="F21" i="1"/>
  <c r="F17" i="1"/>
  <c r="F13" i="1"/>
  <c r="F9" i="1"/>
  <c r="F5" i="1"/>
  <c r="F34" i="1"/>
  <c r="F45" i="1"/>
  <c r="F41" i="1"/>
  <c r="F37" i="1"/>
  <c r="F33" i="1"/>
</calcChain>
</file>

<file path=xl/sharedStrings.xml><?xml version="1.0" encoding="utf-8"?>
<sst xmlns="http://schemas.openxmlformats.org/spreadsheetml/2006/main" count="54" uniqueCount="53">
  <si>
    <t xml:space="preserve">ARTÍCULOS                                                                                                                                                      </t>
  </si>
  <si>
    <t>UNIDADES</t>
  </si>
  <si>
    <t>PRECIO UNITARIO                           (en euros)</t>
  </si>
  <si>
    <t>IVA            excluido</t>
  </si>
  <si>
    <t>IVA             (21%)</t>
  </si>
  <si>
    <t>IVA           incluido</t>
  </si>
  <si>
    <t>1. Mesa para profesorado, con tablero de tres lados rectos y uno curvo, 5 patas y ruedas con freno</t>
  </si>
  <si>
    <t>2. Mesa para profesorado con ruedas, tablero regulable en altura y abatible (138x69)</t>
  </si>
  <si>
    <t>3. Mesa para profesorado, con faldón y cajonera colgada de 2 cajones con cerradura (120x70x75)</t>
  </si>
  <si>
    <t>4. Mesa para alumnado, cóncava, con dos patas con ruedas y dos sin ellas.                  Tallas 1 a 6</t>
  </si>
  <si>
    <t>5. Mesa para alumnado, convexa, con dos patas con ruedas y dos sin ellas.             Tallas 1 a 6</t>
  </si>
  <si>
    <t>6. Mesa de ordenador para alumnado (180X65X70). Tallas 1 a 6</t>
  </si>
  <si>
    <t>7. Mesa trapezoidal para alumnado (120x60). Tallas 1 y 2</t>
  </si>
  <si>
    <t>8. Mesa trapezoidal para alumnado (120x60). Tallas 3 a 6</t>
  </si>
  <si>
    <t>9. Mesa semicircular para alumnado (120x60). Tallas 1 a 3</t>
  </si>
  <si>
    <t>10. Mesa semicircular para alumnado (120x60). Tallas 4 a 6</t>
  </si>
  <si>
    <t>11. Mesa rectangular doble puesto (120x60), encajable con las mesas trapezoidales y semicirculares. Tallas 1 a 3</t>
  </si>
  <si>
    <t>12. Mesa rectangular doble puesto (120x60), encajable con las mesas trapezoidales y semicirculares. Tallas 4 a 6</t>
  </si>
  <si>
    <t>13. Mesa para alumnado con ruedas y tablero regulable en altura y abatible (160x69). Talla 6</t>
  </si>
  <si>
    <t>14. Mesa para alumnado, de tres patas, una de ellas con dos ruedas, con tablero abatible de dos lados curvos y dos rectos. Talla 6</t>
  </si>
  <si>
    <t>15. Mesa para alumnado, de tres patas, con tablero abatible de dos lados curvos y dos rectos. Tallas 3 a 6</t>
  </si>
  <si>
    <t>16. Mesa rectangular (70x50). Tallas 3 a 6</t>
  </si>
  <si>
    <t>17. Mesa circular (diámetro 120). Tallas 1 a 4</t>
  </si>
  <si>
    <t>18. Mesa circular (diámetro 120). Tallas 5 y 6</t>
  </si>
  <si>
    <t>19. Mesa con tapa inclinable para alumnado de dibujo (80x60x90).                 Tallas 3 a 6</t>
  </si>
  <si>
    <t>20. Mesa rectangular para educación infantil, con patas de madera de haya (120x60). Tallas 1 y 2</t>
  </si>
  <si>
    <t>21. Mesa rectangular para educación infantil (longitud tablero:110 cm).              Talla 2</t>
  </si>
  <si>
    <t>22. Mesa circular para educación infantil (diámetro 110 cm). Tallas 1 y 2</t>
  </si>
  <si>
    <t>23. Mesa semicircular, con patas de madera, para educación infantil.  Tallas 1 y 2</t>
  </si>
  <si>
    <t>24. Mesa hexagonal, para educación infantil. Tallas 1 y 2</t>
  </si>
  <si>
    <t>25. Mesa de estudio para biblioteca, con tablero abatible (160x80) y ruedas con freno. Talla 6</t>
  </si>
  <si>
    <t>26. Mesa de estudio para biblioteca, con tablero abatible (140x70) y ruedas con freno. Tallas 3 y 4</t>
  </si>
  <si>
    <t>27. Mesa de estudio para biblioteca, con tablero abatible (140x70) y ruedas con freno. Tallas 5 y 6</t>
  </si>
  <si>
    <t>28. Mesa de estudio para biblioteca, con tablero abatible (120x60) y ruedas con freno. Tallas 3 y 4</t>
  </si>
  <si>
    <t>29. Mesa de estudio para biblioteca, con tablero abatible (120x60) y ruedas con freno. Tallas 5 y 6</t>
  </si>
  <si>
    <t>30. Mesa de taller, para aula de tecnología (150X75X88)</t>
  </si>
  <si>
    <t>31. Silla para profesorado, monocarcasa de polipropileno, sin brazos, asiento tapizado y base giratoria de cinco ruedas, en estrella, con freno</t>
  </si>
  <si>
    <t>32. Taburete para profesorado, monocarcasa de polipropileno, sin brazos, elevación a gas, reposapiés cromado y base giratoria de cinco ruedas, en estrella, autofrenadas</t>
  </si>
  <si>
    <t>33. Silla para alumnado, monocarcasa de polipropileno, sin brazos, estructura metálica y cuatro patas. Talla 6</t>
  </si>
  <si>
    <t>34. Silla para alumnado, de cuatro patas, sin brazos, ergonómica, apilable y antivuelco, con asiento, respaldo y patas formando una sola pieza fabricada en polipropileno. Tallas 1 a 3</t>
  </si>
  <si>
    <t>35. Silla para alumnado, de cuatro patas, sin brazos, ergonómica, apilable y antivuelco, con asiento, respaldo y patas formando una sola pieza fabricada en polipropileno. Tallas 4 a 6</t>
  </si>
  <si>
    <t>36. Silla para alumnado, con elevación a gas, monocarcasa de polipropileno, base giratoria de 5 ruedas y pala giratoria de 360º. Talla 6</t>
  </si>
  <si>
    <t>37. Silla para alumnado, de cuatro patas, asiento y respaldo melamínico, estructura metálica y pala abatible escamoteable. Talla 6</t>
  </si>
  <si>
    <t>38. Silla para alumnado, con elevación a gas, monocarcasa de polipropileno, sin brazos y base giratoria de cinco ruedas en estrella. Talla 6</t>
  </si>
  <si>
    <t>39. Silla para alumnado, con respaldo curvado, mesa abatible y giratoria 360º, soporte para bebidas y bandeja en la parte inferior, con ruedas. Talla 6</t>
  </si>
  <si>
    <t>40. Silla para alumnado, de cuatro patas con ruedas, sin brazos, monocarcasa de polipropileno y estructura metálica. Tallas 3 a 6</t>
  </si>
  <si>
    <t>41. Silla para alumnado, de cuatro patas, apilable, sin brazos, monocarcasa de polipropileno y estructura metálica. Tallas 1 a 4</t>
  </si>
  <si>
    <t>42. Silla para alumnado, de cuatro patas, apilable, sin brazos, monocarcasa de polipropileno y estructura metálica. Tallas 5 y 6</t>
  </si>
  <si>
    <t>43. Silla para alumnado, de cuatro patas, apilable, sin brazos, con asiento y respaldo melamínico y estructura metálica. Tallas 2 a 5</t>
  </si>
  <si>
    <t>44. Silla para alumnado, de cuatro patas, apilable, sin brazos, con asiento y respaldo melamínico y estructura metálica. Talla 6</t>
  </si>
  <si>
    <t>45. Taburete para alumnado, con reposapiés cromado, asiento redondo anatómico con huella central, de polipropileno y regulabe en altura mediante husillo. Talla 6</t>
  </si>
  <si>
    <t>TOTAL IMPORTE CONTRATO BASADO Y UNIDADES CONTRATADAS</t>
  </si>
  <si>
    <t>PRECIO TOTAL  (en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</si>
</sst>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omic Sans MS"/>
      <family val="4"/>
    </font>
    <font>
      <b/>
      <sz val="7"/>
      <color theme="1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43" fontId="0" fillId="0" borderId="7" xfId="1" applyFont="1" applyBorder="1"/>
    <xf numFmtId="43" fontId="0" fillId="0" borderId="0" xfId="1" applyFont="1"/>
    <xf numFmtId="44" fontId="0" fillId="0" borderId="3" xfId="2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0" fillId="0" borderId="11" xfId="1" applyFont="1" applyBorder="1"/>
    <xf numFmtId="43" fontId="3" fillId="0" borderId="13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4" fontId="0" fillId="0" borderId="6" xfId="2" applyFont="1" applyBorder="1" applyAlignment="1">
      <alignment horizontal="center" vertical="center"/>
    </xf>
    <xf numFmtId="44" fontId="3" fillId="0" borderId="13" xfId="2" applyFont="1" applyBorder="1" applyAlignment="1">
      <alignment horizontal="center" vertical="center" wrapText="1"/>
    </xf>
    <xf numFmtId="44" fontId="3" fillId="0" borderId="15" xfId="2" applyFont="1" applyBorder="1" applyAlignment="1">
      <alignment horizontal="center" vertical="center" wrapText="1"/>
    </xf>
    <xf numFmtId="44" fontId="3" fillId="0" borderId="14" xfId="2" applyFont="1" applyBorder="1" applyAlignment="1">
      <alignment horizontal="center" vertical="center" wrapText="1"/>
    </xf>
    <xf numFmtId="44" fontId="3" fillId="0" borderId="9" xfId="2" applyFont="1" applyBorder="1" applyAlignment="1">
      <alignment horizontal="center" vertical="center" wrapText="1"/>
    </xf>
    <xf numFmtId="44" fontId="3" fillId="0" borderId="16" xfId="2" applyFont="1" applyBorder="1" applyAlignment="1">
      <alignment horizontal="center" vertical="center" wrapText="1"/>
    </xf>
    <xf numFmtId="44" fontId="3" fillId="0" borderId="10" xfId="2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8" fontId="6" fillId="0" borderId="19" xfId="0" applyNumberFormat="1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/>
    </xf>
    <xf numFmtId="44" fontId="0" fillId="0" borderId="11" xfId="2" applyFont="1" applyBorder="1" applyAlignment="1">
      <alignment horizontal="center" vertical="center"/>
    </xf>
    <xf numFmtId="44" fontId="0" fillId="0" borderId="12" xfId="2" applyFont="1" applyBorder="1" applyAlignment="1">
      <alignment horizontal="center" vertical="center"/>
    </xf>
    <xf numFmtId="44" fontId="0" fillId="0" borderId="7" xfId="2" applyFont="1" applyBorder="1" applyAlignment="1">
      <alignment horizontal="center" vertical="center"/>
    </xf>
    <xf numFmtId="44" fontId="0" fillId="0" borderId="8" xfId="2" applyFont="1" applyBorder="1" applyAlignment="1">
      <alignment horizontal="center" vertical="center"/>
    </xf>
    <xf numFmtId="0" fontId="2" fillId="0" borderId="0" xfId="0" applyFont="1"/>
    <xf numFmtId="43" fontId="0" fillId="0" borderId="20" xfId="1" applyFont="1" applyBorder="1"/>
    <xf numFmtId="8" fontId="6" fillId="0" borderId="21" xfId="0" applyNumberFormat="1" applyFont="1" applyBorder="1" applyAlignment="1">
      <alignment horizontal="center" vertical="center"/>
    </xf>
    <xf numFmtId="44" fontId="0" fillId="0" borderId="20" xfId="2" applyFont="1" applyBorder="1" applyAlignment="1">
      <alignment horizontal="center" vertical="center"/>
    </xf>
    <xf numFmtId="44" fontId="0" fillId="0" borderId="22" xfId="2" applyFont="1" applyBorder="1" applyAlignment="1">
      <alignment horizontal="center" vertical="center"/>
    </xf>
    <xf numFmtId="44" fontId="0" fillId="0" borderId="23" xfId="2" applyFont="1" applyBorder="1" applyAlignment="1">
      <alignment horizontal="center" vertical="center"/>
    </xf>
    <xf numFmtId="43" fontId="2" fillId="0" borderId="24" xfId="1" applyFont="1" applyBorder="1"/>
    <xf numFmtId="0" fontId="2" fillId="0" borderId="25" xfId="0" applyFont="1" applyBorder="1"/>
    <xf numFmtId="44" fontId="2" fillId="0" borderId="24" xfId="2" applyFont="1" applyBorder="1" applyAlignment="1">
      <alignment horizontal="center" vertical="center"/>
    </xf>
    <xf numFmtId="44" fontId="2" fillId="0" borderId="26" xfId="2" applyFont="1" applyBorder="1" applyAlignment="1">
      <alignment horizontal="center" vertical="center"/>
    </xf>
    <xf numFmtId="44" fontId="2" fillId="0" borderId="27" xfId="2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41" workbookViewId="0">
      <selection activeCell="C41" sqref="C41"/>
    </sheetView>
  </sheetViews>
  <sheetFormatPr baseColWidth="10" defaultRowHeight="15" x14ac:dyDescent="0.25"/>
  <cols>
    <col min="1" max="1" width="55" customWidth="1"/>
    <col min="2" max="2" width="11.42578125" style="6"/>
    <col min="4" max="6" width="11.42578125" style="8"/>
  </cols>
  <sheetData>
    <row r="1" spans="1:6" ht="35.25" customHeight="1" thickBot="1" x14ac:dyDescent="0.3">
      <c r="A1" s="1" t="s">
        <v>0</v>
      </c>
      <c r="B1" s="11" t="s">
        <v>1</v>
      </c>
      <c r="C1" s="20" t="s">
        <v>2</v>
      </c>
      <c r="D1" s="14" t="s">
        <v>52</v>
      </c>
      <c r="E1" s="15"/>
      <c r="F1" s="16"/>
    </row>
    <row r="2" spans="1:6" ht="60" customHeight="1" thickBot="1" x14ac:dyDescent="0.3">
      <c r="A2" s="2"/>
      <c r="B2" s="12"/>
      <c r="C2" s="21" t="s">
        <v>3</v>
      </c>
      <c r="D2" s="17" t="s">
        <v>3</v>
      </c>
      <c r="E2" s="18" t="s">
        <v>4</v>
      </c>
      <c r="F2" s="19" t="s">
        <v>5</v>
      </c>
    </row>
    <row r="3" spans="1:6" ht="60" customHeight="1" x14ac:dyDescent="0.25">
      <c r="A3" s="3" t="s">
        <v>6</v>
      </c>
      <c r="B3" s="10"/>
      <c r="C3" s="22">
        <v>280</v>
      </c>
      <c r="D3" s="24">
        <f>B3*C3</f>
        <v>0</v>
      </c>
      <c r="E3" s="13">
        <f>D3*0.21</f>
        <v>0</v>
      </c>
      <c r="F3" s="25">
        <f>D3+E3</f>
        <v>0</v>
      </c>
    </row>
    <row r="4" spans="1:6" ht="60" customHeight="1" x14ac:dyDescent="0.25">
      <c r="A4" s="3" t="s">
        <v>7</v>
      </c>
      <c r="B4" s="5"/>
      <c r="C4" s="23">
        <v>482.25</v>
      </c>
      <c r="D4" s="26">
        <f t="shared" ref="D4:D47" si="0">B4*C4</f>
        <v>0</v>
      </c>
      <c r="E4" s="7">
        <f t="shared" ref="E4:E48" si="1">D4*0.21</f>
        <v>0</v>
      </c>
      <c r="F4" s="27">
        <f t="shared" ref="F4:F48" si="2">D4+E4</f>
        <v>0</v>
      </c>
    </row>
    <row r="5" spans="1:6" ht="60" customHeight="1" x14ac:dyDescent="0.25">
      <c r="A5" s="3" t="s">
        <v>8</v>
      </c>
      <c r="B5" s="5"/>
      <c r="C5" s="23">
        <v>258.75</v>
      </c>
      <c r="D5" s="26">
        <f t="shared" si="0"/>
        <v>0</v>
      </c>
      <c r="E5" s="7">
        <f t="shared" si="1"/>
        <v>0</v>
      </c>
      <c r="F5" s="27">
        <f t="shared" si="2"/>
        <v>0</v>
      </c>
    </row>
    <row r="6" spans="1:6" ht="60" customHeight="1" x14ac:dyDescent="0.25">
      <c r="A6" s="3" t="s">
        <v>9</v>
      </c>
      <c r="B6" s="5"/>
      <c r="C6" s="23">
        <v>189.93</v>
      </c>
      <c r="D6" s="26">
        <f t="shared" si="0"/>
        <v>0</v>
      </c>
      <c r="E6" s="7">
        <f t="shared" si="1"/>
        <v>0</v>
      </c>
      <c r="F6" s="27">
        <f t="shared" si="2"/>
        <v>0</v>
      </c>
    </row>
    <row r="7" spans="1:6" ht="60" customHeight="1" x14ac:dyDescent="0.25">
      <c r="A7" s="3" t="s">
        <v>10</v>
      </c>
      <c r="B7" s="5"/>
      <c r="C7" s="23">
        <v>189.93</v>
      </c>
      <c r="D7" s="26">
        <f t="shared" si="0"/>
        <v>0</v>
      </c>
      <c r="E7" s="7">
        <f t="shared" si="1"/>
        <v>0</v>
      </c>
      <c r="F7" s="27">
        <f t="shared" si="2"/>
        <v>0</v>
      </c>
    </row>
    <row r="8" spans="1:6" ht="60" customHeight="1" x14ac:dyDescent="0.25">
      <c r="A8" s="3" t="s">
        <v>11</v>
      </c>
      <c r="B8" s="5"/>
      <c r="C8" s="23">
        <v>360</v>
      </c>
      <c r="D8" s="26">
        <f t="shared" si="0"/>
        <v>0</v>
      </c>
      <c r="E8" s="7">
        <f t="shared" si="1"/>
        <v>0</v>
      </c>
      <c r="F8" s="27">
        <f t="shared" si="2"/>
        <v>0</v>
      </c>
    </row>
    <row r="9" spans="1:6" ht="60" customHeight="1" x14ac:dyDescent="0.25">
      <c r="A9" s="3" t="s">
        <v>12</v>
      </c>
      <c r="B9" s="5"/>
      <c r="C9" s="23">
        <v>124.77</v>
      </c>
      <c r="D9" s="26">
        <f t="shared" si="0"/>
        <v>0</v>
      </c>
      <c r="E9" s="7">
        <f t="shared" si="1"/>
        <v>0</v>
      </c>
      <c r="F9" s="27">
        <f t="shared" si="2"/>
        <v>0</v>
      </c>
    </row>
    <row r="10" spans="1:6" ht="60" customHeight="1" x14ac:dyDescent="0.25">
      <c r="A10" s="3" t="s">
        <v>13</v>
      </c>
      <c r="B10" s="5"/>
      <c r="C10" s="23">
        <v>148.24</v>
      </c>
      <c r="D10" s="26">
        <f t="shared" si="0"/>
        <v>0</v>
      </c>
      <c r="E10" s="7">
        <f t="shared" si="1"/>
        <v>0</v>
      </c>
      <c r="F10" s="27">
        <f t="shared" si="2"/>
        <v>0</v>
      </c>
    </row>
    <row r="11" spans="1:6" ht="60" customHeight="1" x14ac:dyDescent="0.25">
      <c r="A11" s="3" t="s">
        <v>14</v>
      </c>
      <c r="B11" s="5"/>
      <c r="C11" s="23">
        <v>124.77</v>
      </c>
      <c r="D11" s="26">
        <f t="shared" si="0"/>
        <v>0</v>
      </c>
      <c r="E11" s="7">
        <f t="shared" si="1"/>
        <v>0</v>
      </c>
      <c r="F11" s="27">
        <f t="shared" si="2"/>
        <v>0</v>
      </c>
    </row>
    <row r="12" spans="1:6" ht="60" customHeight="1" x14ac:dyDescent="0.25">
      <c r="A12" s="3" t="s">
        <v>15</v>
      </c>
      <c r="B12" s="5"/>
      <c r="C12" s="23">
        <v>126</v>
      </c>
      <c r="D12" s="26">
        <f t="shared" si="0"/>
        <v>0</v>
      </c>
      <c r="E12" s="7">
        <f t="shared" si="1"/>
        <v>0</v>
      </c>
      <c r="F12" s="27">
        <f t="shared" si="2"/>
        <v>0</v>
      </c>
    </row>
    <row r="13" spans="1:6" ht="60" customHeight="1" x14ac:dyDescent="0.25">
      <c r="A13" s="3" t="s">
        <v>16</v>
      </c>
      <c r="B13" s="5"/>
      <c r="C13" s="23">
        <v>137.61000000000001</v>
      </c>
      <c r="D13" s="26">
        <f t="shared" si="0"/>
        <v>0</v>
      </c>
      <c r="E13" s="7">
        <f t="shared" si="1"/>
        <v>0</v>
      </c>
      <c r="F13" s="27">
        <f t="shared" si="2"/>
        <v>0</v>
      </c>
    </row>
    <row r="14" spans="1:6" ht="60" customHeight="1" x14ac:dyDescent="0.25">
      <c r="A14" s="3" t="s">
        <v>17</v>
      </c>
      <c r="B14" s="5"/>
      <c r="C14" s="23">
        <v>138.97999999999999</v>
      </c>
      <c r="D14" s="26">
        <f t="shared" si="0"/>
        <v>0</v>
      </c>
      <c r="E14" s="7">
        <f t="shared" si="1"/>
        <v>0</v>
      </c>
      <c r="F14" s="27">
        <f t="shared" si="2"/>
        <v>0</v>
      </c>
    </row>
    <row r="15" spans="1:6" ht="60" customHeight="1" x14ac:dyDescent="0.25">
      <c r="A15" s="3" t="s">
        <v>18</v>
      </c>
      <c r="B15" s="5"/>
      <c r="C15" s="23">
        <v>482.25</v>
      </c>
      <c r="D15" s="26">
        <f t="shared" si="0"/>
        <v>0</v>
      </c>
      <c r="E15" s="7">
        <f t="shared" si="1"/>
        <v>0</v>
      </c>
      <c r="F15" s="27">
        <f t="shared" si="2"/>
        <v>0</v>
      </c>
    </row>
    <row r="16" spans="1:6" ht="60" customHeight="1" x14ac:dyDescent="0.25">
      <c r="A16" s="3" t="s">
        <v>19</v>
      </c>
      <c r="B16" s="5"/>
      <c r="C16" s="23">
        <v>99.73</v>
      </c>
      <c r="D16" s="26">
        <f t="shared" si="0"/>
        <v>0</v>
      </c>
      <c r="E16" s="7">
        <f t="shared" si="1"/>
        <v>0</v>
      </c>
      <c r="F16" s="27">
        <f t="shared" si="2"/>
        <v>0</v>
      </c>
    </row>
    <row r="17" spans="1:6" ht="60" customHeight="1" x14ac:dyDescent="0.25">
      <c r="A17" s="3" t="s">
        <v>20</v>
      </c>
      <c r="B17" s="5"/>
      <c r="C17" s="23">
        <v>84.01</v>
      </c>
      <c r="D17" s="26">
        <f t="shared" si="0"/>
        <v>0</v>
      </c>
      <c r="E17" s="7">
        <f t="shared" si="1"/>
        <v>0</v>
      </c>
      <c r="F17" s="27">
        <f t="shared" si="2"/>
        <v>0</v>
      </c>
    </row>
    <row r="18" spans="1:6" ht="60" customHeight="1" x14ac:dyDescent="0.25">
      <c r="A18" s="3" t="s">
        <v>21</v>
      </c>
      <c r="B18" s="5"/>
      <c r="C18" s="23">
        <v>92.65</v>
      </c>
      <c r="D18" s="26">
        <f t="shared" si="0"/>
        <v>0</v>
      </c>
      <c r="E18" s="7">
        <f t="shared" si="1"/>
        <v>0</v>
      </c>
      <c r="F18" s="27">
        <f t="shared" si="2"/>
        <v>0</v>
      </c>
    </row>
    <row r="19" spans="1:6" ht="60" customHeight="1" x14ac:dyDescent="0.25">
      <c r="A19" s="3" t="s">
        <v>22</v>
      </c>
      <c r="B19" s="5"/>
      <c r="C19" s="23">
        <v>146.06</v>
      </c>
      <c r="D19" s="26">
        <f t="shared" si="0"/>
        <v>0</v>
      </c>
      <c r="E19" s="7">
        <f t="shared" si="1"/>
        <v>0</v>
      </c>
      <c r="F19" s="27">
        <f t="shared" si="2"/>
        <v>0</v>
      </c>
    </row>
    <row r="20" spans="1:6" ht="60" customHeight="1" x14ac:dyDescent="0.25">
      <c r="A20" s="3" t="s">
        <v>23</v>
      </c>
      <c r="B20" s="5"/>
      <c r="C20" s="23">
        <v>146.06</v>
      </c>
      <c r="D20" s="26">
        <f t="shared" si="0"/>
        <v>0</v>
      </c>
      <c r="E20" s="7">
        <f t="shared" si="1"/>
        <v>0</v>
      </c>
      <c r="F20" s="27">
        <f t="shared" si="2"/>
        <v>0</v>
      </c>
    </row>
    <row r="21" spans="1:6" ht="60" customHeight="1" x14ac:dyDescent="0.25">
      <c r="A21" s="3" t="s">
        <v>24</v>
      </c>
      <c r="B21" s="5"/>
      <c r="C21" s="23">
        <v>180</v>
      </c>
      <c r="D21" s="26">
        <f t="shared" si="0"/>
        <v>0</v>
      </c>
      <c r="E21" s="7">
        <f t="shared" si="1"/>
        <v>0</v>
      </c>
      <c r="F21" s="27">
        <f t="shared" si="2"/>
        <v>0</v>
      </c>
    </row>
    <row r="22" spans="1:6" ht="60" customHeight="1" x14ac:dyDescent="0.25">
      <c r="A22" s="3" t="s">
        <v>25</v>
      </c>
      <c r="B22" s="5"/>
      <c r="C22" s="23">
        <v>142.41</v>
      </c>
      <c r="D22" s="26">
        <f t="shared" si="0"/>
        <v>0</v>
      </c>
      <c r="E22" s="7">
        <f t="shared" si="1"/>
        <v>0</v>
      </c>
      <c r="F22" s="27">
        <f t="shared" si="2"/>
        <v>0</v>
      </c>
    </row>
    <row r="23" spans="1:6" ht="60" customHeight="1" x14ac:dyDescent="0.25">
      <c r="A23" s="3" t="s">
        <v>26</v>
      </c>
      <c r="B23" s="5"/>
      <c r="C23" s="23">
        <v>94.54</v>
      </c>
      <c r="D23" s="26">
        <f t="shared" si="0"/>
        <v>0</v>
      </c>
      <c r="E23" s="7">
        <f t="shared" si="1"/>
        <v>0</v>
      </c>
      <c r="F23" s="27">
        <f t="shared" si="2"/>
        <v>0</v>
      </c>
    </row>
    <row r="24" spans="1:6" ht="60" customHeight="1" x14ac:dyDescent="0.25">
      <c r="A24" s="3" t="s">
        <v>27</v>
      </c>
      <c r="B24" s="5"/>
      <c r="C24" s="23">
        <v>121.94</v>
      </c>
      <c r="D24" s="26">
        <f t="shared" si="0"/>
        <v>0</v>
      </c>
      <c r="E24" s="7">
        <f t="shared" si="1"/>
        <v>0</v>
      </c>
      <c r="F24" s="27">
        <f t="shared" si="2"/>
        <v>0</v>
      </c>
    </row>
    <row r="25" spans="1:6" ht="60" customHeight="1" x14ac:dyDescent="0.25">
      <c r="A25" s="3" t="s">
        <v>28</v>
      </c>
      <c r="B25" s="5"/>
      <c r="C25" s="23">
        <v>144.53</v>
      </c>
      <c r="D25" s="26">
        <f t="shared" si="0"/>
        <v>0</v>
      </c>
      <c r="E25" s="7">
        <f t="shared" si="1"/>
        <v>0</v>
      </c>
      <c r="F25" s="27">
        <f t="shared" si="2"/>
        <v>0</v>
      </c>
    </row>
    <row r="26" spans="1:6" ht="60" customHeight="1" x14ac:dyDescent="0.25">
      <c r="A26" s="3" t="s">
        <v>29</v>
      </c>
      <c r="B26" s="5"/>
      <c r="C26" s="23">
        <v>171.56</v>
      </c>
      <c r="D26" s="26">
        <f t="shared" si="0"/>
        <v>0</v>
      </c>
      <c r="E26" s="7">
        <f t="shared" si="1"/>
        <v>0</v>
      </c>
      <c r="F26" s="27">
        <f t="shared" si="2"/>
        <v>0</v>
      </c>
    </row>
    <row r="27" spans="1:6" ht="60" customHeight="1" x14ac:dyDescent="0.25">
      <c r="A27" s="3" t="s">
        <v>30</v>
      </c>
      <c r="B27" s="5"/>
      <c r="C27" s="23">
        <v>336</v>
      </c>
      <c r="D27" s="26">
        <f t="shared" si="0"/>
        <v>0</v>
      </c>
      <c r="E27" s="7">
        <f t="shared" si="1"/>
        <v>0</v>
      </c>
      <c r="F27" s="27">
        <f t="shared" si="2"/>
        <v>0</v>
      </c>
    </row>
    <row r="28" spans="1:6" ht="60" customHeight="1" x14ac:dyDescent="0.25">
      <c r="A28" s="3" t="s">
        <v>31</v>
      </c>
      <c r="B28" s="5"/>
      <c r="C28" s="23">
        <v>284.2</v>
      </c>
      <c r="D28" s="26">
        <f t="shared" si="0"/>
        <v>0</v>
      </c>
      <c r="E28" s="7">
        <f t="shared" si="1"/>
        <v>0</v>
      </c>
      <c r="F28" s="27">
        <f t="shared" si="2"/>
        <v>0</v>
      </c>
    </row>
    <row r="29" spans="1:6" ht="60" customHeight="1" x14ac:dyDescent="0.25">
      <c r="A29" s="3" t="s">
        <v>32</v>
      </c>
      <c r="B29" s="5"/>
      <c r="C29" s="23">
        <v>304.5</v>
      </c>
      <c r="D29" s="26">
        <f t="shared" si="0"/>
        <v>0</v>
      </c>
      <c r="E29" s="7">
        <f t="shared" si="1"/>
        <v>0</v>
      </c>
      <c r="F29" s="27">
        <f t="shared" si="2"/>
        <v>0</v>
      </c>
    </row>
    <row r="30" spans="1:6" ht="60" customHeight="1" x14ac:dyDescent="0.25">
      <c r="A30" s="3" t="s">
        <v>33</v>
      </c>
      <c r="B30" s="5"/>
      <c r="C30" s="23">
        <v>269.5</v>
      </c>
      <c r="D30" s="26">
        <f t="shared" si="0"/>
        <v>0</v>
      </c>
      <c r="E30" s="7">
        <f t="shared" si="1"/>
        <v>0</v>
      </c>
      <c r="F30" s="27">
        <f t="shared" si="2"/>
        <v>0</v>
      </c>
    </row>
    <row r="31" spans="1:6" ht="60" customHeight="1" x14ac:dyDescent="0.25">
      <c r="A31" s="3" t="s">
        <v>34</v>
      </c>
      <c r="B31" s="5"/>
      <c r="C31" s="23">
        <v>261.8</v>
      </c>
      <c r="D31" s="26">
        <f t="shared" si="0"/>
        <v>0</v>
      </c>
      <c r="E31" s="7">
        <f t="shared" si="1"/>
        <v>0</v>
      </c>
      <c r="F31" s="27">
        <f t="shared" si="2"/>
        <v>0</v>
      </c>
    </row>
    <row r="32" spans="1:6" ht="60" customHeight="1" x14ac:dyDescent="0.25">
      <c r="A32" s="3" t="s">
        <v>35</v>
      </c>
      <c r="B32" s="5"/>
      <c r="C32" s="23">
        <v>406.04</v>
      </c>
      <c r="D32" s="26">
        <f t="shared" si="0"/>
        <v>0</v>
      </c>
      <c r="E32" s="7">
        <f t="shared" si="1"/>
        <v>0</v>
      </c>
      <c r="F32" s="27">
        <f t="shared" si="2"/>
        <v>0</v>
      </c>
    </row>
    <row r="33" spans="1:6" ht="60" customHeight="1" x14ac:dyDescent="0.25">
      <c r="A33" s="3" t="s">
        <v>36</v>
      </c>
      <c r="B33" s="5"/>
      <c r="C33" s="23">
        <v>189.6</v>
      </c>
      <c r="D33" s="26">
        <f t="shared" si="0"/>
        <v>0</v>
      </c>
      <c r="E33" s="7">
        <f t="shared" si="1"/>
        <v>0</v>
      </c>
      <c r="F33" s="27">
        <f t="shared" si="2"/>
        <v>0</v>
      </c>
    </row>
    <row r="34" spans="1:6" ht="60" customHeight="1" x14ac:dyDescent="0.25">
      <c r="A34" s="3" t="s">
        <v>37</v>
      </c>
      <c r="B34" s="5"/>
      <c r="C34" s="23">
        <v>244</v>
      </c>
      <c r="D34" s="26">
        <f t="shared" si="0"/>
        <v>0</v>
      </c>
      <c r="E34" s="7">
        <f t="shared" si="1"/>
        <v>0</v>
      </c>
      <c r="F34" s="27">
        <f t="shared" si="2"/>
        <v>0</v>
      </c>
    </row>
    <row r="35" spans="1:6" ht="60" customHeight="1" x14ac:dyDescent="0.25">
      <c r="A35" s="3" t="s">
        <v>38</v>
      </c>
      <c r="B35" s="5"/>
      <c r="C35" s="23">
        <v>114.8</v>
      </c>
      <c r="D35" s="26">
        <f t="shared" si="0"/>
        <v>0</v>
      </c>
      <c r="E35" s="7">
        <f t="shared" si="1"/>
        <v>0</v>
      </c>
      <c r="F35" s="27">
        <f t="shared" si="2"/>
        <v>0</v>
      </c>
    </row>
    <row r="36" spans="1:6" ht="60" customHeight="1" x14ac:dyDescent="0.25">
      <c r="A36" s="3" t="s">
        <v>39</v>
      </c>
      <c r="B36" s="5"/>
      <c r="C36" s="23">
        <v>23.26</v>
      </c>
      <c r="D36" s="26">
        <f t="shared" si="0"/>
        <v>0</v>
      </c>
      <c r="E36" s="7">
        <f t="shared" si="1"/>
        <v>0</v>
      </c>
      <c r="F36" s="27">
        <f t="shared" si="2"/>
        <v>0</v>
      </c>
    </row>
    <row r="37" spans="1:6" ht="60" customHeight="1" x14ac:dyDescent="0.25">
      <c r="A37" s="3" t="s">
        <v>40</v>
      </c>
      <c r="B37" s="5"/>
      <c r="C37" s="23">
        <v>48.88</v>
      </c>
      <c r="D37" s="26">
        <f t="shared" si="0"/>
        <v>0</v>
      </c>
      <c r="E37" s="7">
        <f t="shared" si="1"/>
        <v>0</v>
      </c>
      <c r="F37" s="27">
        <f t="shared" si="2"/>
        <v>0</v>
      </c>
    </row>
    <row r="38" spans="1:6" ht="60" customHeight="1" x14ac:dyDescent="0.25">
      <c r="A38" s="3" t="s">
        <v>41</v>
      </c>
      <c r="B38" s="5"/>
      <c r="C38" s="23">
        <v>243.2</v>
      </c>
      <c r="D38" s="26">
        <f t="shared" si="0"/>
        <v>0</v>
      </c>
      <c r="E38" s="7">
        <f t="shared" si="1"/>
        <v>0</v>
      </c>
      <c r="F38" s="27">
        <f t="shared" si="2"/>
        <v>0</v>
      </c>
    </row>
    <row r="39" spans="1:6" ht="60" customHeight="1" x14ac:dyDescent="0.25">
      <c r="A39" s="3" t="s">
        <v>42</v>
      </c>
      <c r="B39" s="5"/>
      <c r="C39" s="23">
        <v>103.6</v>
      </c>
      <c r="D39" s="26">
        <f t="shared" si="0"/>
        <v>0</v>
      </c>
      <c r="E39" s="7">
        <f t="shared" si="1"/>
        <v>0</v>
      </c>
      <c r="F39" s="27">
        <f t="shared" si="2"/>
        <v>0</v>
      </c>
    </row>
    <row r="40" spans="1:6" ht="60" customHeight="1" x14ac:dyDescent="0.25">
      <c r="A40" s="3" t="s">
        <v>43</v>
      </c>
      <c r="B40" s="5"/>
      <c r="C40" s="23">
        <v>74.2</v>
      </c>
      <c r="D40" s="26">
        <f t="shared" si="0"/>
        <v>0</v>
      </c>
      <c r="E40" s="7">
        <f t="shared" si="1"/>
        <v>0</v>
      </c>
      <c r="F40" s="27">
        <f t="shared" si="2"/>
        <v>0</v>
      </c>
    </row>
    <row r="41" spans="1:6" ht="60" customHeight="1" x14ac:dyDescent="0.25">
      <c r="A41" s="3" t="s">
        <v>44</v>
      </c>
      <c r="B41" s="5"/>
      <c r="C41" s="23">
        <v>176.9</v>
      </c>
      <c r="D41" s="26">
        <f t="shared" si="0"/>
        <v>0</v>
      </c>
      <c r="E41" s="7">
        <f t="shared" si="1"/>
        <v>0</v>
      </c>
      <c r="F41" s="27">
        <f t="shared" si="2"/>
        <v>0</v>
      </c>
    </row>
    <row r="42" spans="1:6" ht="60" customHeight="1" x14ac:dyDescent="0.25">
      <c r="A42" s="3" t="s">
        <v>45</v>
      </c>
      <c r="B42" s="5"/>
      <c r="C42" s="23">
        <v>80.59</v>
      </c>
      <c r="D42" s="26">
        <f t="shared" si="0"/>
        <v>0</v>
      </c>
      <c r="E42" s="7">
        <f t="shared" si="1"/>
        <v>0</v>
      </c>
      <c r="F42" s="27">
        <f t="shared" si="2"/>
        <v>0</v>
      </c>
    </row>
    <row r="43" spans="1:6" ht="60" customHeight="1" x14ac:dyDescent="0.25">
      <c r="A43" s="4" t="s">
        <v>46</v>
      </c>
      <c r="B43" s="5"/>
      <c r="C43" s="23">
        <v>50.38</v>
      </c>
      <c r="D43" s="26">
        <f t="shared" si="0"/>
        <v>0</v>
      </c>
      <c r="E43" s="7">
        <f t="shared" si="1"/>
        <v>0</v>
      </c>
      <c r="F43" s="27">
        <f t="shared" si="2"/>
        <v>0</v>
      </c>
    </row>
    <row r="44" spans="1:6" ht="60" customHeight="1" x14ac:dyDescent="0.25">
      <c r="A44" s="3" t="s">
        <v>47</v>
      </c>
      <c r="B44" s="5"/>
      <c r="C44" s="23">
        <v>63.27</v>
      </c>
      <c r="D44" s="26">
        <f t="shared" si="0"/>
        <v>0</v>
      </c>
      <c r="E44" s="7">
        <f t="shared" si="1"/>
        <v>0</v>
      </c>
      <c r="F44" s="27">
        <f t="shared" si="2"/>
        <v>0</v>
      </c>
    </row>
    <row r="45" spans="1:6" ht="60" customHeight="1" x14ac:dyDescent="0.25">
      <c r="A45" s="3" t="s">
        <v>48</v>
      </c>
      <c r="B45" s="5"/>
      <c r="C45" s="23">
        <v>62.49</v>
      </c>
      <c r="D45" s="26">
        <f t="shared" si="0"/>
        <v>0</v>
      </c>
      <c r="E45" s="7">
        <f t="shared" si="1"/>
        <v>0</v>
      </c>
      <c r="F45" s="27">
        <f t="shared" si="2"/>
        <v>0</v>
      </c>
    </row>
    <row r="46" spans="1:6" ht="60" customHeight="1" x14ac:dyDescent="0.25">
      <c r="A46" s="3" t="s">
        <v>49</v>
      </c>
      <c r="B46" s="5"/>
      <c r="C46" s="23">
        <v>65.61</v>
      </c>
      <c r="D46" s="26">
        <f t="shared" si="0"/>
        <v>0</v>
      </c>
      <c r="E46" s="7">
        <f t="shared" si="1"/>
        <v>0</v>
      </c>
      <c r="F46" s="27">
        <f t="shared" si="2"/>
        <v>0</v>
      </c>
    </row>
    <row r="47" spans="1:6" ht="60" customHeight="1" thickBot="1" x14ac:dyDescent="0.3">
      <c r="A47" s="3" t="s">
        <v>50</v>
      </c>
      <c r="B47" s="29"/>
      <c r="C47" s="30">
        <v>82.4</v>
      </c>
      <c r="D47" s="31">
        <f t="shared" si="0"/>
        <v>0</v>
      </c>
      <c r="E47" s="32">
        <f t="shared" si="1"/>
        <v>0</v>
      </c>
      <c r="F47" s="33">
        <f t="shared" si="2"/>
        <v>0</v>
      </c>
    </row>
    <row r="48" spans="1:6" s="28" customFormat="1" ht="60" customHeight="1" thickBot="1" x14ac:dyDescent="0.3">
      <c r="A48" s="9" t="s">
        <v>51</v>
      </c>
      <c r="B48" s="34">
        <f>SUM(B3:B47)</f>
        <v>0</v>
      </c>
      <c r="C48" s="35"/>
      <c r="D48" s="36">
        <f>SUM(D3:D47)</f>
        <v>0</v>
      </c>
      <c r="E48" s="37">
        <f>SUM(E3:E47)</f>
        <v>0</v>
      </c>
      <c r="F48" s="38">
        <f>SUM(F3:F47)</f>
        <v>0</v>
      </c>
    </row>
  </sheetData>
  <mergeCells count="3">
    <mergeCell ref="A1:A2"/>
    <mergeCell ref="D1:F1"/>
    <mergeCell ref="B1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COVADONGA PEREZ FONSECA</dc:creator>
  <cp:lastModifiedBy>COVADONGA PEREZ FONSECA</cp:lastModifiedBy>
  <dcterms:created xsi:type="dcterms:W3CDTF">2026-06-23T09:54:28Z</dcterms:created>
  <dcterms:modified xsi:type="dcterms:W3CDTF">2026-06-23T10:10:12Z</dcterms:modified>
</cp:coreProperties>
</file>